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6170" windowHeight="7515"/>
  </bookViews>
  <sheets>
    <sheet name="7-11 лет" sheetId="6" r:id="rId1"/>
  </sheets>
  <calcPr calcId="162913"/>
</workbook>
</file>

<file path=xl/calcChain.xml><?xml version="1.0" encoding="utf-8"?>
<calcChain xmlns="http://schemas.openxmlformats.org/spreadsheetml/2006/main">
  <c r="H9" i="6" l="1"/>
  <c r="I9" i="6"/>
  <c r="J9" i="6"/>
  <c r="E9" i="6"/>
  <c r="G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<sst xmlns="http://schemas.openxmlformats.org/spreadsheetml/2006/main" count="61" uniqueCount="54">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</sst>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78" t="s">
        <v>37</v>
      </c>
      <c r="C1" s="79"/>
      <c r="D1" s="80"/>
      <c r="E1" t="s">
        <v>32</v>
      </c>
      <c r="F1" s="9" t="s">
        <v>38</v>
      </c>
      <c r="I1" t="s">
        <v>1</v>
      </c>
      <c r="J1" s="52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4" t="s">
        <v>16</v>
      </c>
      <c r="C4" s="10" t="s">
        <v>47</v>
      </c>
      <c r="D4" s="11" t="s">
        <v>48</v>
      </c>
      <c r="E4" s="12">
        <v>60</v>
      </c>
      <c r="F4" s="13"/>
      <c r="G4" s="14">
        <v>56.62</v>
      </c>
      <c r="H4" s="14">
        <v>0.86</v>
      </c>
      <c r="I4" s="14">
        <v>3.65</v>
      </c>
      <c r="J4" s="15">
        <v>5.07</v>
      </c>
    </row>
    <row r="5" spans="1:10" ht="12" customHeight="1" thickBot="1" x14ac:dyDescent="0.3">
      <c r="A5" s="5"/>
      <c r="B5" s="55" t="s">
        <v>18</v>
      </c>
      <c r="C5" s="56" t="s">
        <v>43</v>
      </c>
      <c r="D5" s="57" t="s">
        <v>44</v>
      </c>
      <c r="E5" s="12">
        <v>90</v>
      </c>
      <c r="F5" s="58"/>
      <c r="G5" s="59">
        <v>233.27</v>
      </c>
      <c r="H5" s="59">
        <v>9.89</v>
      </c>
      <c r="I5" s="59">
        <v>16.75</v>
      </c>
      <c r="J5" s="60">
        <v>10.73</v>
      </c>
    </row>
    <row r="6" spans="1:10" ht="15" customHeight="1" thickBot="1" x14ac:dyDescent="0.3">
      <c r="A6" s="5"/>
      <c r="B6" s="55" t="s">
        <v>19</v>
      </c>
      <c r="C6" s="56" t="s">
        <v>45</v>
      </c>
      <c r="D6" s="57" t="s">
        <v>46</v>
      </c>
      <c r="E6" s="12">
        <v>160</v>
      </c>
      <c r="F6" s="58"/>
      <c r="G6" s="59">
        <v>222.62</v>
      </c>
      <c r="H6" s="59">
        <v>6.23</v>
      </c>
      <c r="I6" s="59">
        <v>6.56</v>
      </c>
      <c r="J6" s="60">
        <v>34.68</v>
      </c>
    </row>
    <row r="7" spans="1:10" ht="15.75" thickBot="1" x14ac:dyDescent="0.3">
      <c r="A7" s="5"/>
      <c r="B7" s="6" t="s">
        <v>27</v>
      </c>
      <c r="C7" s="16" t="s">
        <v>28</v>
      </c>
      <c r="D7" s="17" t="s">
        <v>29</v>
      </c>
      <c r="E7" s="12">
        <v>200</v>
      </c>
      <c r="F7" s="18"/>
      <c r="G7" s="19">
        <v>49.96</v>
      </c>
      <c r="H7" s="19">
        <v>0.06</v>
      </c>
      <c r="I7" s="19">
        <v>0.01</v>
      </c>
      <c r="J7" s="20">
        <v>10.16</v>
      </c>
    </row>
    <row r="8" spans="1:10" x14ac:dyDescent="0.25">
      <c r="A8" s="5"/>
      <c r="B8" s="21" t="s">
        <v>20</v>
      </c>
      <c r="C8" s="22" t="s">
        <v>23</v>
      </c>
      <c r="D8" s="23" t="s">
        <v>13</v>
      </c>
      <c r="E8" s="12">
        <v>30</v>
      </c>
      <c r="F8" s="24"/>
      <c r="G8" s="24">
        <v>62.38</v>
      </c>
      <c r="H8" s="24">
        <v>2.2799999999999998</v>
      </c>
      <c r="I8" s="24">
        <v>0.24</v>
      </c>
      <c r="J8" s="25">
        <v>10.35</v>
      </c>
    </row>
    <row r="9" spans="1:10" ht="15" customHeight="1" thickBot="1" x14ac:dyDescent="0.3">
      <c r="A9" s="7"/>
      <c r="B9" s="27"/>
      <c r="C9" s="27"/>
      <c r="D9" s="26"/>
      <c r="E9" s="28">
        <f>SUM(E4:E8)</f>
        <v>540</v>
      </c>
      <c r="F9" s="29">
        <v>91.76</v>
      </c>
      <c r="G9" s="29">
        <f>SUM(G4:G8)</f>
        <v>624.85</v>
      </c>
      <c r="H9" s="29">
        <f t="shared" ref="H9:J9" si="0">SUM(H4:H8)</f>
        <v>19.32</v>
      </c>
      <c r="I9" s="29">
        <f t="shared" si="0"/>
        <v>27.209999999999997</v>
      </c>
      <c r="J9" s="29">
        <f t="shared" si="0"/>
        <v>70.989999999999995</v>
      </c>
    </row>
    <row r="10" spans="1:10" x14ac:dyDescent="0.25">
      <c r="A10" s="61" t="s">
        <v>14</v>
      </c>
      <c r="B10" s="62" t="s">
        <v>26</v>
      </c>
      <c r="C10" s="63" t="s">
        <v>49</v>
      </c>
      <c r="D10" s="64" t="s">
        <v>52</v>
      </c>
      <c r="E10" s="65">
        <v>60</v>
      </c>
      <c r="F10" s="66"/>
      <c r="G10" s="65">
        <v>255</v>
      </c>
      <c r="H10" s="65">
        <v>3.8</v>
      </c>
      <c r="I10" s="65">
        <v>10</v>
      </c>
      <c r="J10" s="67">
        <v>37</v>
      </c>
    </row>
    <row r="11" spans="1:10" x14ac:dyDescent="0.25">
      <c r="A11" s="5" t="s">
        <v>53</v>
      </c>
      <c r="B11" s="68" t="s">
        <v>25</v>
      </c>
      <c r="C11" s="68" t="s">
        <v>50</v>
      </c>
      <c r="D11" s="69" t="s">
        <v>51</v>
      </c>
      <c r="E11" s="70">
        <v>200</v>
      </c>
      <c r="F11" s="71"/>
      <c r="G11" s="70">
        <v>39.92</v>
      </c>
      <c r="H11" s="70">
        <v>0</v>
      </c>
      <c r="I11" s="70">
        <v>0</v>
      </c>
      <c r="J11" s="72">
        <v>9.98</v>
      </c>
    </row>
    <row r="12" spans="1:10" ht="15.75" thickBot="1" x14ac:dyDescent="0.3">
      <c r="A12" s="73"/>
      <c r="B12" s="74"/>
      <c r="C12" s="74"/>
      <c r="D12" s="75"/>
      <c r="E12" s="76">
        <v>260</v>
      </c>
      <c r="F12" s="77">
        <v>31.6</v>
      </c>
      <c r="G12" s="76">
        <f>SUM(G10:G11)</f>
        <v>294.92</v>
      </c>
      <c r="H12" s="76">
        <f t="shared" ref="H12:J12" si="1">SUM(H10:H11)</f>
        <v>3.8</v>
      </c>
      <c r="I12" s="76">
        <f t="shared" si="1"/>
        <v>10</v>
      </c>
      <c r="J12" s="76">
        <f t="shared" si="1"/>
        <v>46.980000000000004</v>
      </c>
    </row>
    <row r="13" spans="1:10" ht="28.15" customHeight="1" x14ac:dyDescent="0.25">
      <c r="A13" s="5" t="s">
        <v>15</v>
      </c>
      <c r="B13" s="8" t="s">
        <v>16</v>
      </c>
      <c r="C13" s="35" t="s">
        <v>39</v>
      </c>
      <c r="D13" s="36" t="s">
        <v>40</v>
      </c>
      <c r="E13" s="37">
        <v>60</v>
      </c>
      <c r="F13" s="38"/>
      <c r="G13" s="39">
        <v>58.24</v>
      </c>
      <c r="H13" s="39">
        <v>1.22</v>
      </c>
      <c r="I13" s="39">
        <v>2.66</v>
      </c>
      <c r="J13" s="40">
        <v>7.36</v>
      </c>
    </row>
    <row r="14" spans="1:10" ht="33" customHeight="1" x14ac:dyDescent="0.25">
      <c r="A14" s="5"/>
      <c r="B14" s="6" t="s">
        <v>17</v>
      </c>
      <c r="C14" s="16" t="s">
        <v>30</v>
      </c>
      <c r="D14" s="17" t="s">
        <v>31</v>
      </c>
      <c r="E14" s="30">
        <v>200</v>
      </c>
      <c r="F14" s="18"/>
      <c r="G14" s="19">
        <v>135.77000000000001</v>
      </c>
      <c r="H14" s="19">
        <v>4.01</v>
      </c>
      <c r="I14" s="19">
        <v>5.03</v>
      </c>
      <c r="J14" s="20">
        <v>18.53</v>
      </c>
    </row>
    <row r="15" spans="1:10" s="51" customFormat="1" ht="15.75" thickBot="1" x14ac:dyDescent="0.3">
      <c r="A15" s="53"/>
      <c r="B15" s="50" t="s">
        <v>18</v>
      </c>
      <c r="C15" s="35" t="s">
        <v>33</v>
      </c>
      <c r="D15" s="41" t="s">
        <v>34</v>
      </c>
      <c r="E15" s="42">
        <v>90</v>
      </c>
      <c r="F15" s="43"/>
      <c r="G15" s="44">
        <f>257.3</f>
        <v>257.3</v>
      </c>
      <c r="H15" s="44">
        <f>17.57</f>
        <v>17.57</v>
      </c>
      <c r="I15" s="44">
        <f>15.7</f>
        <v>15.7</v>
      </c>
      <c r="J15" s="45">
        <f>11.43</f>
        <v>11.43</v>
      </c>
    </row>
    <row r="16" spans="1:10" s="51" customFormat="1" x14ac:dyDescent="0.25">
      <c r="A16" s="53"/>
      <c r="B16" s="50" t="s">
        <v>19</v>
      </c>
      <c r="C16" s="35" t="s">
        <v>35</v>
      </c>
      <c r="D16" s="46" t="s">
        <v>36</v>
      </c>
      <c r="E16" s="47">
        <v>150</v>
      </c>
      <c r="F16" s="48"/>
      <c r="G16" s="48">
        <v>215.34</v>
      </c>
      <c r="H16" s="48">
        <v>4.59</v>
      </c>
      <c r="I16" s="48">
        <v>7.02</v>
      </c>
      <c r="J16" s="49">
        <v>33.46</v>
      </c>
    </row>
    <row r="17" spans="1:10" x14ac:dyDescent="0.25">
      <c r="A17" s="53"/>
      <c r="B17" s="6" t="s">
        <v>25</v>
      </c>
      <c r="C17" s="16" t="s">
        <v>41</v>
      </c>
      <c r="D17" s="17" t="s">
        <v>42</v>
      </c>
      <c r="E17" s="30">
        <v>200</v>
      </c>
      <c r="F17" s="18"/>
      <c r="G17" s="19">
        <v>48.8</v>
      </c>
      <c r="H17" s="19">
        <v>0.08</v>
      </c>
      <c r="I17" s="19">
        <v>0.08</v>
      </c>
      <c r="J17" s="20">
        <v>11.94</v>
      </c>
    </row>
    <row r="18" spans="1:10" x14ac:dyDescent="0.25">
      <c r="A18" s="5"/>
      <c r="B18" s="6" t="s">
        <v>20</v>
      </c>
      <c r="C18" s="16" t="s">
        <v>23</v>
      </c>
      <c r="D18" s="17" t="s">
        <v>13</v>
      </c>
      <c r="E18" s="30">
        <v>40</v>
      </c>
      <c r="F18" s="18"/>
      <c r="G18" s="19">
        <v>62.38</v>
      </c>
      <c r="H18" s="19">
        <v>2.2799999999999998</v>
      </c>
      <c r="I18" s="19">
        <v>0.24</v>
      </c>
      <c r="J18" s="20">
        <v>10.35</v>
      </c>
    </row>
    <row r="19" spans="1:10" x14ac:dyDescent="0.25">
      <c r="A19" s="5"/>
      <c r="B19" s="6" t="s">
        <v>21</v>
      </c>
      <c r="C19" s="16" t="s">
        <v>24</v>
      </c>
      <c r="D19" s="17" t="s">
        <v>22</v>
      </c>
      <c r="E19" s="30">
        <v>40</v>
      </c>
      <c r="F19" s="19"/>
      <c r="G19" s="19">
        <v>83.12</v>
      </c>
      <c r="H19" s="19">
        <v>1.96</v>
      </c>
      <c r="I19" s="19">
        <v>0.4</v>
      </c>
      <c r="J19" s="20">
        <v>17.920000000000002</v>
      </c>
    </row>
    <row r="20" spans="1:10" x14ac:dyDescent="0.25">
      <c r="A20" s="5"/>
      <c r="B20" s="21"/>
      <c r="C20" s="21"/>
      <c r="D20" s="23"/>
      <c r="E20" s="31">
        <v>780</v>
      </c>
      <c r="F20" s="32">
        <v>91.76</v>
      </c>
      <c r="G20" s="31">
        <f>SUM(G13:G19)</f>
        <v>860.95</v>
      </c>
      <c r="H20" s="31">
        <f>SUM(H13:H19)</f>
        <v>31.71</v>
      </c>
      <c r="I20" s="31">
        <f>SUM(I13:I19)</f>
        <v>31.129999999999995</v>
      </c>
      <c r="J20" s="31">
        <f>SUM(J13:J19)</f>
        <v>110.99</v>
      </c>
    </row>
    <row r="21" spans="1:10" ht="15.75" thickBot="1" x14ac:dyDescent="0.3">
      <c r="A21" s="7"/>
      <c r="B21" s="27"/>
      <c r="C21" s="27"/>
      <c r="D21" s="26"/>
      <c r="E21" s="33"/>
      <c r="F21" s="29"/>
      <c r="G21" s="33"/>
      <c r="H21" s="33"/>
      <c r="I21" s="33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2023-05-10T15:09:14Z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