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16170" windowHeight="7515"/>
  </bookViews>
  <sheets>
    <sheet name="7-11 лет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H9" i="6" l="1"/>
  <c r="I9" i="6"/>
  <c r="J9" i="6"/>
  <c r="G9" i="6"/>
  <c r="E9" i="6"/>
  <c r="J15" i="6" l="1"/>
  <c r="J20" i="6" s="1"/>
  <c r="I15" i="6"/>
  <c r="I20" i="6" s="1"/>
  <c r="H15" i="6"/>
  <c r="H20" i="6" s="1"/>
  <c r="G15" i="6"/>
  <c r="G20" i="6" s="1"/>
  <c r="J12" i="6" l="1"/>
  <c r="I12" i="6"/>
  <c r="H12" i="6"/>
  <c r="G12" i="6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<sst xmlns="http://schemas.openxmlformats.org/spreadsheetml/2006/main" count="61" uniqueCount="52">
  <si>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</si>
  <si>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</si>
  <si>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</si>
  <si>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</si>
  <si>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</si>
  <si>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</si>
  <si>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</si>
  <si>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</si>
  <si>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</si>
  <si>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</si>
  <si>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</si>
  <si>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</si>
  <si>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</si>
  <si>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</si>
  <si>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</si>
  <si>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</si>
  <si>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</si>
  <si>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</si>
  <si>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</si>
  <si>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</si>
  <si>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</si>
  <si>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</si>
  <si>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</si>
  <si>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</si>
  <si>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</si>
  <si>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</si>
  <si>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</si>
  <si>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</si>
  <si>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 106/2013</t>
  </si>
  <si>
    <t>№376/2013</t>
  </si>
  <si>
    <t>Рагу из птицы</t>
  </si>
  <si>
    <t>№550/2013</t>
  </si>
  <si>
    <t>Шанежка наливная</t>
  </si>
  <si>
    <t>№508/2013</t>
  </si>
  <si>
    <t>Компот из сухофруктов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</si>
  <si>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</si>
  <si>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</si>
  <si>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</si>
  <si>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</si>
  <si>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</si>
  <si>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</si>
  <si>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Школа -гимназия № 1 "</t>
  </si>
  <si>
    <t>А,Б</t>
  </si>
  <si>
    <t>№107/2013</t>
  </si>
  <si>
    <t>Овощи натуральные соленые</t>
  </si>
  <si>
    <t>№457/2018</t>
  </si>
  <si>
    <t>Чай с сахаром</t>
  </si>
  <si>
    <t>ОВЗ</t>
  </si>
  <si>
    <t>№116/2018</t>
  </si>
  <si>
    <t xml:space="preserve">Суп картофельный с макаронными изделиями </t>
  </si>
  <si>
    <t>№486/2018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</si>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</sst>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5" borderId="0" xfId="0" applyFill="1"/>
    <xf numFmtId="0" fontId="0" fillId="3" borderId="4" xfId="0" applyNumberFormat="1" applyFill="1" applyBorder="1" applyProtection="1">
      <protection locked="0"/>
    </xf>
    <xf numFmtId="0" fontId="0" fillId="0" borderId="10" xfId="0" applyFill="1" applyBorder="1"/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8" sqref="B18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0" t="s">
        <v>41</v>
      </c>
      <c r="C1" s="61"/>
      <c r="D1" s="62"/>
      <c r="E1" t="s">
        <v>35</v>
      </c>
      <c r="F1" s="9" t="s">
        <v>42</v>
      </c>
      <c r="I1" t="s">
        <v>1</v>
      </c>
      <c r="J1" s="56">
        <v>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8" t="s">
        <v>16</v>
      </c>
      <c r="C4" s="58" t="s">
        <v>43</v>
      </c>
      <c r="D4" s="40" t="s">
        <v>44</v>
      </c>
      <c r="E4" s="41">
        <v>60</v>
      </c>
      <c r="F4" s="42"/>
      <c r="G4" s="43">
        <v>6.54</v>
      </c>
      <c r="H4" s="43">
        <v>0.48</v>
      </c>
      <c r="I4" s="43">
        <v>0.06</v>
      </c>
      <c r="J4" s="44">
        <v>1.02</v>
      </c>
    </row>
    <row r="5" spans="1:10" ht="12" customHeight="1" thickBot="1" x14ac:dyDescent="0.3">
      <c r="A5" s="5"/>
      <c r="B5" s="6" t="s">
        <v>18</v>
      </c>
      <c r="C5" s="13" t="s">
        <v>29</v>
      </c>
      <c r="D5" s="14" t="s">
        <v>30</v>
      </c>
      <c r="E5" s="11">
        <v>200</v>
      </c>
      <c r="F5" s="15"/>
      <c r="G5" s="16">
        <v>286.66000000000003</v>
      </c>
      <c r="H5" s="16">
        <v>29.46</v>
      </c>
      <c r="I5" s="16">
        <v>9.85</v>
      </c>
      <c r="J5" s="17">
        <v>20.03</v>
      </c>
    </row>
    <row r="6" spans="1:10" ht="15" customHeight="1" thickBot="1" x14ac:dyDescent="0.3">
      <c r="A6" s="5"/>
      <c r="B6" s="6" t="s">
        <v>27</v>
      </c>
      <c r="C6" s="39" t="s">
        <v>45</v>
      </c>
      <c r="D6" s="45" t="s">
        <v>46</v>
      </c>
      <c r="E6" s="51">
        <v>200</v>
      </c>
      <c r="F6" s="59"/>
      <c r="G6" s="59">
        <v>39.92</v>
      </c>
      <c r="H6" s="59"/>
      <c r="I6" s="59"/>
      <c r="J6" s="59">
        <v>9.98</v>
      </c>
    </row>
    <row r="7" spans="1:10" ht="15.75" thickBot="1" x14ac:dyDescent="0.3">
      <c r="A7" s="5"/>
      <c r="B7" s="18" t="s">
        <v>20</v>
      </c>
      <c r="C7" s="19" t="s">
        <v>23</v>
      </c>
      <c r="D7" s="20" t="s">
        <v>13</v>
      </c>
      <c r="E7" s="11">
        <v>40</v>
      </c>
      <c r="F7" s="21"/>
      <c r="G7" s="21">
        <v>62.38</v>
      </c>
      <c r="H7" s="21">
        <v>2.2799999999999998</v>
      </c>
      <c r="I7" s="21">
        <v>0.24</v>
      </c>
      <c r="J7" s="22">
        <v>10.35</v>
      </c>
    </row>
    <row r="8" spans="1:10" ht="15.75" thickBot="1" x14ac:dyDescent="0.3">
      <c r="A8" s="5"/>
      <c r="B8" s="18" t="s">
        <v>21</v>
      </c>
      <c r="C8" s="23" t="s">
        <v>24</v>
      </c>
      <c r="D8" s="24" t="s">
        <v>22</v>
      </c>
      <c r="E8" s="11">
        <v>40</v>
      </c>
      <c r="F8" s="25"/>
      <c r="G8" s="21">
        <v>83.12</v>
      </c>
      <c r="H8" s="21">
        <v>1.96</v>
      </c>
      <c r="I8" s="21">
        <v>0.4</v>
      </c>
      <c r="J8" s="22">
        <v>17.920000000000002</v>
      </c>
    </row>
    <row r="9" spans="1:10" ht="15" customHeight="1" thickBot="1" x14ac:dyDescent="0.3">
      <c r="A9" s="7"/>
      <c r="B9" s="26"/>
      <c r="C9" s="26"/>
      <c r="D9" s="24"/>
      <c r="E9" s="27">
        <f>SUM(E4:E8)</f>
        <v>540</v>
      </c>
      <c r="F9" s="28"/>
      <c r="G9" s="28">
        <f>SUM(G4:G8)</f>
        <v>478.62000000000006</v>
      </c>
      <c r="H9" s="28">
        <f t="shared" ref="H9:J9" si="0">SUM(H4:H8)</f>
        <v>34.18</v>
      </c>
      <c r="I9" s="28">
        <f t="shared" si="0"/>
        <v>10.55</v>
      </c>
      <c r="J9" s="28">
        <f t="shared" si="0"/>
        <v>59.300000000000004</v>
      </c>
    </row>
    <row r="10" spans="1:10" x14ac:dyDescent="0.25">
      <c r="A10" s="4" t="s">
        <v>14</v>
      </c>
      <c r="B10" s="29" t="s">
        <v>26</v>
      </c>
      <c r="C10" s="30" t="s">
        <v>31</v>
      </c>
      <c r="D10" s="10" t="s">
        <v>32</v>
      </c>
      <c r="E10" s="11">
        <v>60</v>
      </c>
      <c r="F10" s="12"/>
      <c r="G10" s="11">
        <v>139</v>
      </c>
      <c r="H10" s="11">
        <v>3.8</v>
      </c>
      <c r="I10" s="11">
        <v>3.4</v>
      </c>
      <c r="J10" s="31">
        <v>23.2</v>
      </c>
    </row>
    <row r="11" spans="1:10" x14ac:dyDescent="0.25">
      <c r="A11" s="5" t="s">
        <v>47</v>
      </c>
      <c r="B11" s="32" t="s">
        <v>25</v>
      </c>
      <c r="C11" s="32" t="s">
        <v>33</v>
      </c>
      <c r="D11" s="14" t="s">
        <v>34</v>
      </c>
      <c r="E11" s="33">
        <v>200</v>
      </c>
      <c r="F11" s="16"/>
      <c r="G11" s="33">
        <v>121.31</v>
      </c>
      <c r="H11" s="33">
        <v>0.55000000000000004</v>
      </c>
      <c r="I11" s="33">
        <v>0.03</v>
      </c>
      <c r="J11" s="34">
        <v>29.72</v>
      </c>
    </row>
    <row r="12" spans="1:10" ht="15.75" thickBot="1" x14ac:dyDescent="0.3">
      <c r="A12" s="7"/>
      <c r="B12" s="26"/>
      <c r="C12" s="26"/>
      <c r="D12" s="24"/>
      <c r="E12" s="27">
        <v>260</v>
      </c>
      <c r="F12" s="28"/>
      <c r="G12" s="27">
        <f>SUM(G10:G11)</f>
        <v>260.31</v>
      </c>
      <c r="H12" s="27">
        <f t="shared" ref="H12:J12" si="1">SUM(H10:H11)</f>
        <v>4.3499999999999996</v>
      </c>
      <c r="I12" s="27">
        <f t="shared" si="1"/>
        <v>3.4299999999999997</v>
      </c>
      <c r="J12" s="27">
        <f t="shared" si="1"/>
        <v>52.92</v>
      </c>
    </row>
    <row r="13" spans="1:10" ht="15" customHeight="1" x14ac:dyDescent="0.25">
      <c r="A13" s="5" t="s">
        <v>15</v>
      </c>
      <c r="B13" s="8" t="s">
        <v>16</v>
      </c>
      <c r="C13" s="39" t="s">
        <v>28</v>
      </c>
      <c r="D13" s="40" t="s">
        <v>36</v>
      </c>
      <c r="E13" s="41">
        <v>60</v>
      </c>
      <c r="F13" s="42"/>
      <c r="G13" s="43">
        <v>8.4600000000000009</v>
      </c>
      <c r="H13" s="43">
        <v>0.48</v>
      </c>
      <c r="I13" s="43">
        <v>0.06</v>
      </c>
      <c r="J13" s="44">
        <v>1.5</v>
      </c>
    </row>
    <row r="14" spans="1:10" ht="33" customHeight="1" x14ac:dyDescent="0.25">
      <c r="A14" s="5"/>
      <c r="B14" s="6" t="s">
        <v>17</v>
      </c>
      <c r="C14" s="13" t="s">
        <v>48</v>
      </c>
      <c r="D14" s="14" t="s">
        <v>49</v>
      </c>
      <c r="E14" s="33">
        <v>200</v>
      </c>
      <c r="F14" s="15"/>
      <c r="G14" s="16">
        <v>121.68</v>
      </c>
      <c r="H14" s="16">
        <v>2.98</v>
      </c>
      <c r="I14" s="16">
        <v>3.15</v>
      </c>
      <c r="J14" s="17">
        <v>20.36</v>
      </c>
    </row>
    <row r="15" spans="1:10" s="55" customFormat="1" ht="15.75" thickBot="1" x14ac:dyDescent="0.3">
      <c r="A15" s="57"/>
      <c r="B15" s="54" t="s">
        <v>18</v>
      </c>
      <c r="C15" s="39" t="s">
        <v>37</v>
      </c>
      <c r="D15" s="45" t="s">
        <v>38</v>
      </c>
      <c r="E15" s="46">
        <v>90</v>
      </c>
      <c r="F15" s="47"/>
      <c r="G15" s="48">
        <f>257.3</f>
        <v>257.3</v>
      </c>
      <c r="H15" s="48">
        <f>17.57</f>
        <v>17.57</v>
      </c>
      <c r="I15" s="48">
        <f>15.7</f>
        <v>15.7</v>
      </c>
      <c r="J15" s="49">
        <f>11.43</f>
        <v>11.43</v>
      </c>
    </row>
    <row r="16" spans="1:10" s="55" customFormat="1" x14ac:dyDescent="0.25">
      <c r="A16" s="57"/>
      <c r="B16" s="54" t="s">
        <v>19</v>
      </c>
      <c r="C16" s="39" t="s">
        <v>39</v>
      </c>
      <c r="D16" s="50" t="s">
        <v>40</v>
      </c>
      <c r="E16" s="51">
        <v>150</v>
      </c>
      <c r="F16" s="52"/>
      <c r="G16" s="52">
        <v>215.34</v>
      </c>
      <c r="H16" s="52">
        <v>4.59</v>
      </c>
      <c r="I16" s="52">
        <v>7.02</v>
      </c>
      <c r="J16" s="53">
        <v>33.46</v>
      </c>
    </row>
    <row r="17" spans="1:10" x14ac:dyDescent="0.25">
      <c r="A17" s="57"/>
      <c r="B17" s="6" t="s">
        <v>25</v>
      </c>
      <c r="C17" s="13" t="s">
        <v>50</v>
      </c>
      <c r="D17" s="14" t="s">
        <v>51</v>
      </c>
      <c r="E17" s="33">
        <v>200</v>
      </c>
      <c r="F17" s="15"/>
      <c r="G17" s="16">
        <v>48.8</v>
      </c>
      <c r="H17" s="16">
        <v>0.08</v>
      </c>
      <c r="I17" s="16">
        <v>0.08</v>
      </c>
      <c r="J17" s="17">
        <v>11.94</v>
      </c>
    </row>
    <row r="18" spans="1:10" x14ac:dyDescent="0.25">
      <c r="A18" s="5"/>
      <c r="B18" s="6" t="s">
        <v>20</v>
      </c>
      <c r="C18" s="13" t="s">
        <v>23</v>
      </c>
      <c r="D18" s="14" t="s">
        <v>13</v>
      </c>
      <c r="E18" s="33">
        <v>30</v>
      </c>
      <c r="F18" s="15"/>
      <c r="G18" s="16">
        <v>62.38</v>
      </c>
      <c r="H18" s="16">
        <v>2.2799999999999998</v>
      </c>
      <c r="I18" s="16">
        <v>0.24</v>
      </c>
      <c r="J18" s="17">
        <v>10.35</v>
      </c>
    </row>
    <row r="19" spans="1:10" x14ac:dyDescent="0.25">
      <c r="A19" s="5"/>
      <c r="B19" s="6" t="s">
        <v>21</v>
      </c>
      <c r="C19" s="13" t="s">
        <v>24</v>
      </c>
      <c r="D19" s="14" t="s">
        <v>22</v>
      </c>
      <c r="E19" s="33">
        <v>30</v>
      </c>
      <c r="F19" s="16"/>
      <c r="G19" s="16">
        <v>83.12</v>
      </c>
      <c r="H19" s="16">
        <v>1.96</v>
      </c>
      <c r="I19" s="16">
        <v>0.4</v>
      </c>
      <c r="J19" s="17">
        <v>17.920000000000002</v>
      </c>
    </row>
    <row r="20" spans="1:10" x14ac:dyDescent="0.25">
      <c r="A20" s="5"/>
      <c r="B20" s="18"/>
      <c r="C20" s="18"/>
      <c r="D20" s="20"/>
      <c r="E20" s="35">
        <f>SUM(E13:E19)</f>
        <v>760</v>
      </c>
      <c r="F20" s="36"/>
      <c r="G20" s="35">
        <f>SUM(G13:G19)</f>
        <v>797.08</v>
      </c>
      <c r="H20" s="35">
        <f t="shared" ref="H20:J20" si="2">SUM(H13:H19)</f>
        <v>29.94</v>
      </c>
      <c r="I20" s="35">
        <f t="shared" si="2"/>
        <v>26.649999999999995</v>
      </c>
      <c r="J20" s="35">
        <f t="shared" si="2"/>
        <v>106.96</v>
      </c>
    </row>
    <row r="21" spans="1:10" ht="15.75" thickBot="1" x14ac:dyDescent="0.3">
      <c r="A21" s="7"/>
      <c r="B21" s="26"/>
      <c r="C21" s="26"/>
      <c r="D21" s="24"/>
      <c r="E21" s="37"/>
      <c r="F21" s="28"/>
      <c r="G21" s="37"/>
      <c r="H21" s="37"/>
      <c r="I21" s="37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2022-09-03T17:03:15Z</cp:lastPrinted>
  <dcterms:created xsi:type="dcterms:W3CDTF">2021-05-20T08:28:34Z</dcterms:created>
  <dcterms:modified xsi:type="dcterms:W3CDTF">2023-05-09T04:01:45Z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