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6170" windowHeight="7515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H9" i="6" l="1"/>
  <c r="I9" i="6"/>
  <c r="J9" i="6"/>
  <c r="G9" i="6"/>
  <c r="E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<sst xmlns="http://schemas.openxmlformats.org/spreadsheetml/2006/main" count="61" uniqueCount="52">
  <si>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</si>
  <si>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</si>
  <si>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</si>
  <si>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</si>
  <si>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</si>
  <si>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</si>
  <si>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</si>
  <si>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</si>
  <si>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</si>
  <si>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</si>
  <si>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</si>
  <si>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</si>
  <si>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</si>
  <si>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</si>
  <si>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</si>
  <si>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</si>
  <si>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</si>
  <si>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</si>
  <si>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</si>
  <si>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</si>
  <si>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</si>
  <si>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</si>
  <si>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</si>
  <si>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</si>
  <si>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</si>
  <si>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</si>
  <si>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</si>
  <si>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</si>
  <si>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</si>
  <si>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</si>
  <si>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</si>
  <si>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</si>
  <si>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</si>
  <si>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</si>
  <si>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</si>
  <si>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</si>
  <si>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</si>
  <si>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</si>
  <si>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</si>
  <si>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</si>
  <si>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</si>
  <si>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</si>
  <si>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</si>
  <si>
    <t>№107/2013</t>
  </si>
  <si>
    <t>Овощи натуральные соленые</t>
  </si>
  <si>
    <t>№457/2018</t>
  </si>
  <si>
    <t>Чай с сахаром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</si>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</sst>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8" sqref="B18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0" t="s">
        <v>41</v>
      </c>
      <c r="C1" s="61"/>
      <c r="D1" s="62"/>
      <c r="E1" t="s">
        <v>35</v>
      </c>
      <c r="F1" s="9" t="s">
        <v>42</v>
      </c>
      <c r="I1" t="s">
        <v>1</v>
      </c>
      <c r="J1" s="56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8" t="s">
        <v>43</v>
      </c>
      <c r="D4" s="40" t="s">
        <v>44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">
      <c r="A5" s="5"/>
      <c r="B5" s="6" t="s">
        <v>18</v>
      </c>
      <c r="C5" s="13" t="s">
        <v>29</v>
      </c>
      <c r="D5" s="14" t="s">
        <v>30</v>
      </c>
      <c r="E5" s="11">
        <v>200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9" t="s">
        <v>45</v>
      </c>
      <c r="D6" s="45" t="s">
        <v>46</v>
      </c>
      <c r="E6" s="51">
        <v>200</v>
      </c>
      <c r="F6" s="59"/>
      <c r="G6" s="59">
        <v>39.92</v>
      </c>
      <c r="H6" s="59"/>
      <c r="I6" s="59"/>
      <c r="J6" s="59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40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40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f>SUM(E4:E8)</f>
        <v>540</v>
      </c>
      <c r="F9" s="28"/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x14ac:dyDescent="0.25">
      <c r="A11" s="5" t="s">
        <v>47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.75" thickBot="1" x14ac:dyDescent="0.3">
      <c r="A12" s="7"/>
      <c r="B12" s="26"/>
      <c r="C12" s="26"/>
      <c r="D12" s="24"/>
      <c r="E12" s="27">
        <v>260</v>
      </c>
      <c r="F12" s="28"/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25">
      <c r="A14" s="5"/>
      <c r="B14" s="6" t="s">
        <v>17</v>
      </c>
      <c r="C14" s="13" t="s">
        <v>48</v>
      </c>
      <c r="D14" s="14" t="s">
        <v>49</v>
      </c>
      <c r="E14" s="33">
        <v>200</v>
      </c>
      <c r="F14" s="15"/>
      <c r="G14" s="16">
        <v>121.68</v>
      </c>
      <c r="H14" s="16">
        <v>2.98</v>
      </c>
      <c r="I14" s="16">
        <v>3.15</v>
      </c>
      <c r="J14" s="17">
        <v>20.36</v>
      </c>
    </row>
    <row r="15" spans="1:10" s="55" customFormat="1" ht="15.75" thickBot="1" x14ac:dyDescent="0.3">
      <c r="A15" s="57"/>
      <c r="B15" s="54" t="s">
        <v>18</v>
      </c>
      <c r="C15" s="39" t="s">
        <v>37</v>
      </c>
      <c r="D15" s="45" t="s">
        <v>38</v>
      </c>
      <c r="E15" s="46">
        <v>90</v>
      </c>
      <c r="F15" s="47"/>
      <c r="G15" s="48">
        <f>257.3</f>
        <v>257.3</v>
      </c>
      <c r="H15" s="48">
        <f>17.57</f>
        <v>17.57</v>
      </c>
      <c r="I15" s="48">
        <f>15.7</f>
        <v>15.7</v>
      </c>
      <c r="J15" s="49">
        <f>11.43</f>
        <v>11.43</v>
      </c>
    </row>
    <row r="16" spans="1:10" s="55" customFormat="1" x14ac:dyDescent="0.25">
      <c r="A16" s="57"/>
      <c r="B16" s="54" t="s">
        <v>19</v>
      </c>
      <c r="C16" s="39" t="s">
        <v>39</v>
      </c>
      <c r="D16" s="50" t="s">
        <v>40</v>
      </c>
      <c r="E16" s="51">
        <v>150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 x14ac:dyDescent="0.25">
      <c r="A17" s="57"/>
      <c r="B17" s="6" t="s">
        <v>25</v>
      </c>
      <c r="C17" s="13" t="s">
        <v>50</v>
      </c>
      <c r="D17" s="14" t="s">
        <v>51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760</v>
      </c>
      <c r="F20" s="36"/>
      <c r="G20" s="35">
        <f>SUM(G13:G19)</f>
        <v>797.08</v>
      </c>
      <c r="H20" s="35">
        <f t="shared" ref="H20:J20" si="2">SUM(H13:H19)</f>
        <v>29.94</v>
      </c>
      <c r="I20" s="35">
        <f t="shared" si="2"/>
        <v>26.649999999999995</v>
      </c>
      <c r="J20" s="35">
        <f t="shared" si="2"/>
        <v>106.96</v>
      </c>
    </row>
    <row r="21" spans="1:10" ht="15.75" thickBot="1" x14ac:dyDescent="0.3">
      <c r="A21" s="7"/>
      <c r="B21" s="26"/>
      <c r="C21" s="26"/>
      <c r="D21" s="24"/>
      <c r="E21" s="37"/>
      <c r="F21" s="28"/>
      <c r="G21" s="37"/>
      <c r="H21" s="37"/>
      <c r="I21" s="37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2023-05-09T04:01:45Z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