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еподаватель\Downloads\"/>
    </mc:Choice>
  </mc:AlternateContent>
  <bookViews>
    <workbookView xWindow="0" yWindow="0" windowWidth="23250" windowHeight="8775"/>
  </bookViews>
  <sheets>
    <sheet name="7-11 лет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6" l="1"/>
  <c r="J10" i="6"/>
  <c r="I10" i="6"/>
  <c r="H10" i="6"/>
  <c r="G10" i="6"/>
  <c r="J16" i="6"/>
  <c r="I16" i="6"/>
  <c r="I22" i="6" s="1"/>
  <c r="H16" i="6"/>
  <c r="H22" i="6" s="1"/>
  <c r="G16" i="6"/>
  <c r="G22" i="6" s="1"/>
  <c r="E22" i="6"/>
  <c r="E10" i="6"/>
  <c r="J13" i="6" l="1"/>
  <c r="I13" i="6"/>
  <c r="H13" i="6"/>
  <c r="G13" i="6"/>
</calcChain>
</file>

<file path=xl/sharedStrings.xml><?xml version="1.0" encoding="utf-8"?>
<sst xmlns="http://schemas.openxmlformats.org/spreadsheetml/2006/main" count="60" uniqueCount="53">
  <si>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</si>
  <si>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</si>
  <si>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</si>
  <si>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</si>
  <si>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</si>
  <si>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</si>
  <si>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</si>
  <si>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</si>
  <si>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</si>
  <si>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</si>
  <si>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</si>
  <si>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</si>
  <si>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</si>
  <si>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</si>
  <si>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</si>
  <si>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</si>
  <si>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</si>
  <si>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</si>
  <si>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</si>
  <si>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</si>
  <si>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</si>
  <si>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</si>
  <si>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</si>
  <si>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</si>
  <si>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</si>
  <si>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</si>
  <si>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</si>
  <si>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мучные изделия</t>
  </si>
  <si>
    <t>№459/2018</t>
  </si>
  <si>
    <t>№5/2018</t>
  </si>
  <si>
    <t>Салат из свежей капусты и огурцов</t>
  </si>
  <si>
    <t>№390/2013</t>
  </si>
  <si>
    <t>Тефтели "Ежики" в соусе</t>
  </si>
  <si>
    <t>№256/2018</t>
  </si>
  <si>
    <t>Макаронные изделия отварные</t>
  </si>
  <si>
    <t xml:space="preserve">Булочка дорожная </t>
  </si>
  <si>
    <t>№495/2013</t>
  </si>
  <si>
    <t xml:space="preserve">Чай с молоком </t>
  </si>
  <si>
    <t>гор. напиок</t>
  </si>
  <si>
    <t>№457/2018</t>
  </si>
  <si>
    <t xml:space="preserve">Чай с сахаром </t>
  </si>
  <si>
    <t>№144/2013</t>
  </si>
  <si>
    <t xml:space="preserve">Суп гороховый </t>
  </si>
  <si>
    <t>№202/2018</t>
  </si>
  <si>
    <t>Каша гречневая</t>
  </si>
  <si>
    <t>№49/2018</t>
  </si>
  <si>
    <t xml:space="preserve">Компот из кураги </t>
  </si>
  <si>
    <t>№ 106/2013</t>
  </si>
  <si>
    <t>Овощи натуральные (огурец свежий)</t>
  </si>
  <si>
    <t>№347/2018</t>
  </si>
  <si>
    <t>Котлеты "Школьные"</t>
  </si>
  <si>
    <t>А,Б</t>
  </si>
  <si>
    <t>МАОУ "  Школа -гимназия № 1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</si>
</sst>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A15" sqref="A15"/>
    </sheetView>
  </sheetViews>
  <sheetFormatPr defaultRowHeight="15" x14ac:dyDescent="0.25"/>
  <cols>
    <col min="1" max="1" width="12.7109375" customWidth="1"/>
    <col min="2" max="2" width="15.7109375" customWidth="1"/>
    <col min="3" max="3" width="11.42578125" customWidth="1"/>
    <col min="4" max="4" width="33.5703125" customWidth="1"/>
    <col min="5" max="5" width="9.140625" customWidth="1"/>
    <col min="6" max="6" width="6.42578125" customWidth="1"/>
    <col min="7" max="7" width="12.5703125" customWidth="1"/>
    <col min="8" max="8" width="8" customWidth="1"/>
    <col min="9" max="9" width="9.28515625" customWidth="1"/>
    <col min="10" max="10" width="11.28515625" customWidth="1"/>
  </cols>
  <sheetData>
    <row r="1" spans="1:10" x14ac:dyDescent="0.25">
      <c r="A1" t="s">
        <v>0</v>
      </c>
      <c r="B1" s="58" t="s">
        <v>52</v>
      </c>
      <c r="C1" s="59"/>
      <c r="D1" s="60"/>
      <c r="E1" t="s">
        <v>1</v>
      </c>
      <c r="F1" s="1" t="s">
        <v>51</v>
      </c>
      <c r="I1" t="s">
        <v>2</v>
      </c>
      <c r="J1" s="57">
        <v>1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customHeight="1" thickBot="1" x14ac:dyDescent="0.3">
      <c r="A4" s="5" t="s">
        <v>13</v>
      </c>
      <c r="B4" s="6" t="s">
        <v>17</v>
      </c>
      <c r="C4" s="38" t="s">
        <v>29</v>
      </c>
      <c r="D4" s="7" t="s">
        <v>30</v>
      </c>
      <c r="E4" s="23">
        <v>60</v>
      </c>
      <c r="F4" s="8"/>
      <c r="G4" s="28">
        <v>42.55</v>
      </c>
      <c r="H4" s="28">
        <v>0.73</v>
      </c>
      <c r="I4" s="28">
        <v>3.65</v>
      </c>
      <c r="J4" s="29">
        <v>1.7</v>
      </c>
    </row>
    <row r="5" spans="1:10" ht="12" customHeight="1" thickBot="1" x14ac:dyDescent="0.3">
      <c r="A5" s="9"/>
      <c r="B5" s="10" t="s">
        <v>19</v>
      </c>
      <c r="C5" s="39" t="s">
        <v>31</v>
      </c>
      <c r="D5" s="11" t="s">
        <v>32</v>
      </c>
      <c r="E5" s="23">
        <v>90</v>
      </c>
      <c r="F5" s="12"/>
      <c r="G5" s="30">
        <v>233.27</v>
      </c>
      <c r="H5" s="30">
        <v>9.89</v>
      </c>
      <c r="I5" s="30">
        <v>16.75</v>
      </c>
      <c r="J5" s="31">
        <v>10.73</v>
      </c>
    </row>
    <row r="6" spans="1:10" ht="15" customHeight="1" thickBot="1" x14ac:dyDescent="0.3">
      <c r="A6" s="9"/>
      <c r="B6" s="10" t="s">
        <v>20</v>
      </c>
      <c r="C6" s="39" t="s">
        <v>33</v>
      </c>
      <c r="D6" s="11" t="s">
        <v>34</v>
      </c>
      <c r="E6" s="23">
        <v>150</v>
      </c>
      <c r="F6" s="12"/>
      <c r="G6" s="30">
        <v>222.62</v>
      </c>
      <c r="H6" s="30">
        <v>6.23</v>
      </c>
      <c r="I6" s="30">
        <v>6.56</v>
      </c>
      <c r="J6" s="31">
        <v>34.68</v>
      </c>
    </row>
    <row r="7" spans="1:10" ht="15.75" thickBot="1" x14ac:dyDescent="0.3">
      <c r="A7" s="9"/>
      <c r="B7" s="44" t="s">
        <v>38</v>
      </c>
      <c r="C7" s="39" t="s">
        <v>39</v>
      </c>
      <c r="D7" s="11" t="s">
        <v>40</v>
      </c>
      <c r="E7" s="23">
        <v>200</v>
      </c>
      <c r="F7" s="12"/>
      <c r="G7" s="30">
        <v>39.92</v>
      </c>
      <c r="H7" s="30">
        <v>0</v>
      </c>
      <c r="I7" s="30"/>
      <c r="J7" s="31">
        <v>9.98</v>
      </c>
    </row>
    <row r="8" spans="1:10" ht="15.75" thickBot="1" x14ac:dyDescent="0.3">
      <c r="A8" s="9"/>
      <c r="B8" s="20" t="s">
        <v>21</v>
      </c>
      <c r="C8" s="40" t="s">
        <v>24</v>
      </c>
      <c r="D8" s="21" t="s">
        <v>14</v>
      </c>
      <c r="E8" s="23">
        <v>30</v>
      </c>
      <c r="F8" s="32"/>
      <c r="G8" s="32">
        <v>62.38</v>
      </c>
      <c r="H8" s="32">
        <v>2.2799999999999998</v>
      </c>
      <c r="I8" s="32">
        <v>0.24</v>
      </c>
      <c r="J8" s="33">
        <v>10.35</v>
      </c>
    </row>
    <row r="9" spans="1:10" ht="15.75" thickBot="1" x14ac:dyDescent="0.3">
      <c r="A9" s="9"/>
      <c r="B9" s="20"/>
      <c r="C9" s="45"/>
      <c r="D9" s="15"/>
      <c r="E9" s="23"/>
      <c r="F9" s="46"/>
      <c r="G9" s="32"/>
      <c r="H9" s="32"/>
      <c r="I9" s="32"/>
      <c r="J9" s="33"/>
    </row>
    <row r="10" spans="1:10" ht="15" customHeight="1" thickBot="1" x14ac:dyDescent="0.3">
      <c r="A10" s="13"/>
      <c r="B10" s="14"/>
      <c r="C10" s="14"/>
      <c r="D10" s="15"/>
      <c r="E10" s="26">
        <f>SUM(E4:E9)</f>
        <v>530</v>
      </c>
      <c r="F10" s="27"/>
      <c r="G10" s="27">
        <f>SUM(G4:G9)</f>
        <v>600.74</v>
      </c>
      <c r="H10" s="27">
        <f>SUM(H4:H9)</f>
        <v>19.130000000000003</v>
      </c>
      <c r="I10" s="27">
        <f>SUM(I4:I8)</f>
        <v>27.199999999999996</v>
      </c>
      <c r="J10" s="34">
        <f>SUM(J4:J9)</f>
        <v>67.44</v>
      </c>
    </row>
    <row r="11" spans="1:10" x14ac:dyDescent="0.25">
      <c r="A11" s="5" t="s">
        <v>15</v>
      </c>
      <c r="B11" s="16" t="s">
        <v>27</v>
      </c>
      <c r="C11" s="47" t="s">
        <v>28</v>
      </c>
      <c r="D11" s="7" t="s">
        <v>35</v>
      </c>
      <c r="E11" s="23">
        <v>60</v>
      </c>
      <c r="F11" s="28"/>
      <c r="G11" s="23">
        <v>142.26</v>
      </c>
      <c r="H11" s="23">
        <v>2.79</v>
      </c>
      <c r="I11" s="23">
        <v>5.05</v>
      </c>
      <c r="J11" s="43">
        <v>21.43</v>
      </c>
    </row>
    <row r="12" spans="1:10" x14ac:dyDescent="0.25">
      <c r="A12" s="9"/>
      <c r="B12" s="44" t="s">
        <v>26</v>
      </c>
      <c r="C12" s="44" t="s">
        <v>36</v>
      </c>
      <c r="D12" s="11" t="s">
        <v>37</v>
      </c>
      <c r="E12" s="24">
        <v>200</v>
      </c>
      <c r="F12" s="30"/>
      <c r="G12" s="24">
        <v>81</v>
      </c>
      <c r="H12" s="24">
        <v>1.5</v>
      </c>
      <c r="I12" s="24">
        <v>1.3</v>
      </c>
      <c r="J12" s="48">
        <v>15.9</v>
      </c>
    </row>
    <row r="13" spans="1:10" ht="15.75" thickBot="1" x14ac:dyDescent="0.3">
      <c r="A13" s="13"/>
      <c r="B13" s="14"/>
      <c r="C13" s="14"/>
      <c r="D13" s="15"/>
      <c r="E13" s="26">
        <v>260</v>
      </c>
      <c r="F13" s="27"/>
      <c r="G13" s="26">
        <f>SUM(G11:G12)</f>
        <v>223.26</v>
      </c>
      <c r="H13" s="26">
        <f t="shared" ref="H13:J13" si="0">SUM(H11:H12)</f>
        <v>4.29</v>
      </c>
      <c r="I13" s="26">
        <f t="shared" si="0"/>
        <v>6.35</v>
      </c>
      <c r="J13" s="26">
        <f t="shared" si="0"/>
        <v>37.33</v>
      </c>
    </row>
    <row r="14" spans="1:10" ht="15" customHeight="1" x14ac:dyDescent="0.25">
      <c r="A14" s="9" t="s">
        <v>16</v>
      </c>
      <c r="B14" s="17" t="s">
        <v>17</v>
      </c>
      <c r="C14" s="39" t="s">
        <v>47</v>
      </c>
      <c r="D14" s="18" t="s">
        <v>48</v>
      </c>
      <c r="E14" s="35">
        <v>60</v>
      </c>
      <c r="F14" s="19"/>
      <c r="G14" s="36">
        <v>8.4600000000000009</v>
      </c>
      <c r="H14" s="36">
        <v>0.48</v>
      </c>
      <c r="I14" s="36">
        <v>0.06</v>
      </c>
      <c r="J14" s="37">
        <v>1.5</v>
      </c>
    </row>
    <row r="15" spans="1:10" ht="33" customHeight="1" x14ac:dyDescent="0.25">
      <c r="A15" s="9"/>
      <c r="B15" s="10" t="s">
        <v>18</v>
      </c>
      <c r="C15" s="39" t="s">
        <v>41</v>
      </c>
      <c r="D15" s="11" t="s">
        <v>42</v>
      </c>
      <c r="E15" s="24">
        <v>200</v>
      </c>
      <c r="F15" s="12"/>
      <c r="G15" s="30">
        <v>119.02</v>
      </c>
      <c r="H15" s="30">
        <v>4.5999999999999996</v>
      </c>
      <c r="I15" s="30">
        <v>3.45</v>
      </c>
      <c r="J15" s="31">
        <v>17.39</v>
      </c>
    </row>
    <row r="16" spans="1:10" x14ac:dyDescent="0.25">
      <c r="A16" s="9"/>
      <c r="B16" s="10" t="s">
        <v>19</v>
      </c>
      <c r="C16" s="39" t="s">
        <v>49</v>
      </c>
      <c r="D16" s="11" t="s">
        <v>50</v>
      </c>
      <c r="E16" s="24">
        <v>90</v>
      </c>
      <c r="F16" s="12"/>
      <c r="G16" s="55">
        <f>257.3</f>
        <v>257.3</v>
      </c>
      <c r="H16" s="55">
        <f>17.57</f>
        <v>17.57</v>
      </c>
      <c r="I16" s="55">
        <f>15.7</f>
        <v>15.7</v>
      </c>
      <c r="J16" s="56">
        <f>11.43</f>
        <v>11.43</v>
      </c>
    </row>
    <row r="17" spans="1:10" x14ac:dyDescent="0.25">
      <c r="A17" s="9"/>
      <c r="B17" s="10" t="s">
        <v>20</v>
      </c>
      <c r="C17" s="39" t="s">
        <v>43</v>
      </c>
      <c r="D17" s="11" t="s">
        <v>44</v>
      </c>
      <c r="E17" s="24">
        <v>150</v>
      </c>
      <c r="F17" s="12"/>
      <c r="G17" s="30">
        <v>345.94</v>
      </c>
      <c r="H17" s="30">
        <v>12.48</v>
      </c>
      <c r="I17" s="30">
        <v>8.0500000000000007</v>
      </c>
      <c r="J17" s="31">
        <v>55.89</v>
      </c>
    </row>
    <row r="18" spans="1:10" x14ac:dyDescent="0.25">
      <c r="A18" s="9"/>
      <c r="B18" s="10" t="s">
        <v>26</v>
      </c>
      <c r="C18" s="49" t="s">
        <v>45</v>
      </c>
      <c r="D18" s="50" t="s">
        <v>46</v>
      </c>
      <c r="E18" s="51">
        <v>200</v>
      </c>
      <c r="F18" s="52"/>
      <c r="G18" s="53">
        <v>85.42</v>
      </c>
      <c r="H18" s="53">
        <v>1.04</v>
      </c>
      <c r="I18" s="53">
        <v>0.06</v>
      </c>
      <c r="J18" s="54">
        <v>20.18</v>
      </c>
    </row>
    <row r="19" spans="1:10" x14ac:dyDescent="0.25">
      <c r="A19" s="9"/>
      <c r="B19" s="10" t="s">
        <v>21</v>
      </c>
      <c r="C19" s="39" t="s">
        <v>24</v>
      </c>
      <c r="D19" s="11" t="s">
        <v>14</v>
      </c>
      <c r="E19" s="24">
        <v>20</v>
      </c>
      <c r="F19" s="12"/>
      <c r="G19" s="30">
        <v>35.119999999999997</v>
      </c>
      <c r="H19" s="30">
        <v>1.52</v>
      </c>
      <c r="I19" s="30">
        <v>0.16</v>
      </c>
      <c r="J19" s="31">
        <v>6.9</v>
      </c>
    </row>
    <row r="20" spans="1:10" x14ac:dyDescent="0.25">
      <c r="A20" s="9"/>
      <c r="B20" s="10" t="s">
        <v>22</v>
      </c>
      <c r="C20" s="39" t="s">
        <v>25</v>
      </c>
      <c r="D20" s="11" t="s">
        <v>23</v>
      </c>
      <c r="E20" s="24">
        <v>20</v>
      </c>
      <c r="F20" s="30"/>
      <c r="G20" s="30">
        <v>41.56</v>
      </c>
      <c r="H20" s="30">
        <v>0.98</v>
      </c>
      <c r="I20" s="30">
        <v>0.2</v>
      </c>
      <c r="J20" s="31">
        <v>8.9600000000000009</v>
      </c>
    </row>
    <row r="21" spans="1:10" x14ac:dyDescent="0.25">
      <c r="A21" s="9"/>
      <c r="B21" s="20"/>
      <c r="C21" s="20"/>
      <c r="D21" s="21"/>
      <c r="E21" s="22"/>
      <c r="F21" s="41"/>
      <c r="G21" s="25"/>
      <c r="H21" s="25"/>
      <c r="I21" s="25"/>
      <c r="J21" s="42"/>
    </row>
    <row r="22" spans="1:10" ht="15.75" thickBot="1" x14ac:dyDescent="0.3">
      <c r="A22" s="13"/>
      <c r="B22" s="14"/>
      <c r="C22" s="14"/>
      <c r="D22" s="15"/>
      <c r="E22" s="26">
        <f>SUM(E14:E20)</f>
        <v>740</v>
      </c>
      <c r="F22" s="27"/>
      <c r="G22" s="26">
        <f>SUM(G14:G21)</f>
        <v>892.81999999999994</v>
      </c>
      <c r="H22" s="26">
        <f t="shared" ref="H22:J22" si="1">SUM(H14:H21)</f>
        <v>38.669999999999995</v>
      </c>
      <c r="I22" s="26">
        <f t="shared" si="1"/>
        <v>27.68</v>
      </c>
      <c r="J22" s="26">
        <f t="shared" si="1"/>
        <v>122.25000000000003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Преподаватель</cp:lastModifiedBy>
  <cp:lastPrinted>2022-09-03T16:59:46Z</cp:lastPrinted>
  <dcterms:created xsi:type="dcterms:W3CDTF">2021-05-20T08:28:34Z</dcterms:created>
  <dcterms:modified xsi:type="dcterms:W3CDTF">2022-12-05T10:54:36Z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